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76" windowWidth="9720" windowHeight="6345" tabRatio="601" activeTab="1"/>
  </bookViews>
  <sheets>
    <sheet name="Statisztika" sheetId="1" r:id="rId1"/>
    <sheet name="Összesíto" sheetId="2" r:id="rId2"/>
  </sheets>
  <definedNames>
    <definedName name="Beadás">'Összesíto'!#REF!</definedName>
    <definedName name="_xlnm.Print_Titles" localSheetId="1">'Összesíto'!$1:$1</definedName>
  </definedNames>
  <calcPr fullCalcOnLoad="1"/>
</workbook>
</file>

<file path=xl/sharedStrings.xml><?xml version="1.0" encoding="utf-8"?>
<sst xmlns="http://schemas.openxmlformats.org/spreadsheetml/2006/main" count="51" uniqueCount="38">
  <si>
    <t>S.</t>
  </si>
  <si>
    <t>Név</t>
  </si>
  <si>
    <t>Megjegyzés</t>
  </si>
  <si>
    <t>Kódszám</t>
  </si>
  <si>
    <t>Összes 1.ZH:</t>
  </si>
  <si>
    <t>Összes 2.ZH:</t>
  </si>
  <si>
    <t>Vizsga pontszáma</t>
  </si>
  <si>
    <t>JEGY</t>
  </si>
  <si>
    <t>iv. erdménye</t>
  </si>
  <si>
    <t>második    iv. eredménye</t>
  </si>
  <si>
    <t>l1</t>
  </si>
  <si>
    <t>su2</t>
  </si>
  <si>
    <t>l2</t>
  </si>
  <si>
    <t>a1</t>
  </si>
  <si>
    <t>a2</t>
  </si>
  <si>
    <t>s</t>
  </si>
  <si>
    <t>e</t>
  </si>
  <si>
    <t>Bakk Nuridsány Beáta</t>
  </si>
  <si>
    <t>Baráth Viktor</t>
  </si>
  <si>
    <t>Bognár Balázs</t>
  </si>
  <si>
    <t>Csáki Attila</t>
  </si>
  <si>
    <t>Cservenyák Tímea</t>
  </si>
  <si>
    <t>Djurec Magdolna Mária</t>
  </si>
  <si>
    <t>Fülöp Zoltán</t>
  </si>
  <si>
    <t>Hatos János</t>
  </si>
  <si>
    <t>Jámbor Ágnes</t>
  </si>
  <si>
    <t>Kós Péter Csaba</t>
  </si>
  <si>
    <t>Magyar Anita</t>
  </si>
  <si>
    <t>Méry Zoltán</t>
  </si>
  <si>
    <t>Mihály András</t>
  </si>
  <si>
    <t>Nagy Nándor Lukács</t>
  </si>
  <si>
    <t>Rudics Balázs</t>
  </si>
  <si>
    <t>Selinga János József</t>
  </si>
  <si>
    <t>Skriba Tamás</t>
  </si>
  <si>
    <t>Suhajda Márta</t>
  </si>
  <si>
    <t>Szöllősi Judit</t>
  </si>
  <si>
    <t>Tarcsay Ákos</t>
  </si>
  <si>
    <t>Tóth Karolina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</si>
</sst>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00000\ _F_t_-;\-* #,##0.000000\ _F_t_-;_-* &quot;-&quot;??\ _F_t_-;_-@_-"/>
    <numFmt numFmtId="177" formatCode="0.00000"/>
    <numFmt numFmtId="178" formatCode="0.0000"/>
    <numFmt numFmtId="179" formatCode="0.000"/>
  </numFmts>
  <fonts count="14">
    <font>
      <sz val="10"/>
      <name val="Arial"/>
      <family val="0"/>
    </font>
    <font>
      <sz val="9"/>
      <color indexed="9"/>
      <name val="Arial"/>
      <family val="0"/>
    </font>
    <font>
      <b/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b/>
      <sz val="13"/>
      <name val="H-Arial"/>
      <family val="0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0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3" borderId="6" xfId="0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/>
    </xf>
    <xf numFmtId="0" fontId="0" fillId="0" borderId="5" xfId="17" applyBorder="1">
      <alignment/>
      <protection/>
    </xf>
  </cellXfs>
  <cellStyles count="7">
    <cellStyle name="Normal" xfId="0"/>
    <cellStyle name="Comma" xfId="15"/>
    <cellStyle name="Comma [0]" xfId="16"/>
    <cellStyle name="Normál_Összesíto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375"/>
          <c:w val="0.903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Statisztika!$A$13:$A$17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Statisztika!$B$13:$B$17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693695"/>
        <c:axId val="63695168"/>
      </c:barChart>
      <c:catAx>
        <c:axId val="2369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osztályzat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one"/>
        <c:spPr>
          <a:ln w="3175">
            <a:solidFill/>
          </a:ln>
        </c:spPr>
        <c:crossAx val="63695168"/>
        <c:crosses val="autoZero"/>
        <c:auto val="0"/>
        <c:lblOffset val="100"/>
        <c:tickLblSkip val="5"/>
        <c:noMultiLvlLbl val="0"/>
      </c:catAx>
      <c:valAx>
        <c:axId val="63695168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9369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142875</xdr:rowOff>
    </xdr:from>
    <xdr:to>
      <xdr:col>10</xdr:col>
      <xdr:colOff>342900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2400300" y="142875"/>
        <a:ext cx="4629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5">
      <selection activeCell="A38" sqref="A38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57421875" style="0" customWidth="1"/>
    <col min="4" max="4" width="18.00390625" style="0" customWidth="1"/>
    <col min="5" max="5" width="5.57421875" style="0" customWidth="1"/>
    <col min="6" max="6" width="5.57421875" style="12" customWidth="1"/>
    <col min="8" max="8" width="17.140625" style="0" customWidth="1"/>
    <col min="9" max="9" width="7.00390625" style="0" customWidth="1"/>
    <col min="11" max="11" width="16.8515625" style="0" customWidth="1"/>
  </cols>
  <sheetData>
    <row r="1" spans="1:12" ht="12.75">
      <c r="A1" s="2" t="s">
        <v>4</v>
      </c>
      <c r="B1" s="2" t="e">
        <f>COUNTIF(Összesíto!#REF!,"&lt;141")</f>
        <v>#REF!</v>
      </c>
      <c r="C1" s="6"/>
      <c r="D1" s="2" t="s">
        <v>5</v>
      </c>
      <c r="E1" s="2" t="e">
        <f>COUNTIF(Összesíto!#REF!,"&lt;141")</f>
        <v>#REF!</v>
      </c>
      <c r="F1" s="8"/>
      <c r="H1" s="8"/>
      <c r="I1" s="8"/>
      <c r="K1" s="9"/>
      <c r="L1" s="10"/>
    </row>
    <row r="2" spans="1:12" ht="12.75">
      <c r="A2" s="1"/>
      <c r="B2" s="1"/>
      <c r="C2" s="1"/>
      <c r="D2" s="1"/>
      <c r="E2" s="1"/>
      <c r="F2" s="1"/>
      <c r="H2" s="1"/>
      <c r="I2" s="1"/>
      <c r="K2" s="1"/>
      <c r="L2" s="1"/>
    </row>
    <row r="3" spans="1:12" ht="12.75">
      <c r="A3" s="1"/>
      <c r="B3" s="1"/>
      <c r="C3" s="1"/>
      <c r="D3" s="1"/>
      <c r="E3" s="1"/>
      <c r="F3" s="1"/>
      <c r="H3" s="1"/>
      <c r="I3" s="1"/>
      <c r="K3" s="9"/>
      <c r="L3" s="1"/>
    </row>
    <row r="4" spans="1:12" s="25" customFormat="1" ht="12.75">
      <c r="A4" s="1"/>
      <c r="B4" s="7"/>
      <c r="C4" s="7"/>
      <c r="D4" s="1"/>
      <c r="E4" s="7"/>
      <c r="F4" s="7"/>
      <c r="H4" s="1"/>
      <c r="I4" s="7"/>
      <c r="K4" s="9"/>
      <c r="L4" s="11"/>
    </row>
    <row r="5" spans="11:12" ht="12.75">
      <c r="K5" s="1"/>
      <c r="L5" s="1"/>
    </row>
    <row r="6" spans="1:12" s="12" customFormat="1" ht="12.75">
      <c r="A6" s="8"/>
      <c r="B6" s="8"/>
      <c r="C6" s="8"/>
      <c r="D6" s="8"/>
      <c r="E6" s="8"/>
      <c r="F6" s="8"/>
      <c r="K6" s="1"/>
      <c r="L6" s="7"/>
    </row>
    <row r="7" spans="1:5" ht="12.75">
      <c r="A7" s="1"/>
      <c r="B7" s="1"/>
      <c r="C7" s="25"/>
      <c r="D7" s="1"/>
      <c r="E7" s="1"/>
    </row>
    <row r="8" spans="1:5" ht="12.75">
      <c r="A8" s="1"/>
      <c r="B8" s="1"/>
      <c r="C8" s="25"/>
      <c r="D8" s="1"/>
      <c r="E8" s="1"/>
    </row>
    <row r="9" spans="1:5" ht="12.75">
      <c r="A9" s="1"/>
      <c r="B9" s="7"/>
      <c r="C9" s="25"/>
      <c r="D9" s="1"/>
      <c r="E9" s="7"/>
    </row>
    <row r="12" ht="12.75">
      <c r="A12" s="5"/>
    </row>
    <row r="13" spans="1:6" ht="12.75">
      <c r="A13" s="26" t="e">
        <f>(Összesíto!#REF!)</f>
        <v>#REF!</v>
      </c>
      <c r="B13" s="26" t="e">
        <f>(Összesíto!#REF!)</f>
        <v>#REF!</v>
      </c>
      <c r="C13" s="3"/>
      <c r="D13" s="3"/>
      <c r="E13" s="3"/>
      <c r="F13" s="13"/>
    </row>
    <row r="14" spans="1:6" ht="12.75">
      <c r="A14" s="26" t="e">
        <f>(Összesíto!#REF!)</f>
        <v>#REF!</v>
      </c>
      <c r="B14" s="26" t="e">
        <f>(Összesíto!#REF!)</f>
        <v>#REF!</v>
      </c>
      <c r="C14" s="3"/>
      <c r="D14" s="3"/>
      <c r="E14" s="3"/>
      <c r="F14" s="13"/>
    </row>
    <row r="15" spans="1:6" ht="12.75">
      <c r="A15" s="26" t="e">
        <f>(Összesíto!#REF!)</f>
        <v>#REF!</v>
      </c>
      <c r="B15" s="26" t="e">
        <f>(Összesíto!#REF!)</f>
        <v>#REF!</v>
      </c>
      <c r="C15" s="3"/>
      <c r="D15" s="3"/>
      <c r="E15" s="3"/>
      <c r="F15" s="13"/>
    </row>
    <row r="16" spans="1:6" ht="12.75">
      <c r="A16" s="26" t="e">
        <f>(Összesíto!#REF!)</f>
        <v>#REF!</v>
      </c>
      <c r="B16" s="26" t="e">
        <f>(Összesíto!#REF!)</f>
        <v>#REF!</v>
      </c>
      <c r="C16" s="3"/>
      <c r="D16" s="3"/>
      <c r="E16" s="3"/>
      <c r="F16" s="13"/>
    </row>
    <row r="17" spans="1:6" ht="12.75">
      <c r="A17" s="26" t="e">
        <f>(Összesíto!#REF!)</f>
        <v>#REF!</v>
      </c>
      <c r="B17" s="26" t="e">
        <f>(Összesíto!#REF!)</f>
        <v>#REF!</v>
      </c>
      <c r="C17" s="3"/>
      <c r="D17" s="3"/>
      <c r="E17" s="3"/>
      <c r="F17" s="13"/>
    </row>
    <row r="18" spans="2:6" ht="12.75">
      <c r="B18" s="3"/>
      <c r="C18" s="3"/>
      <c r="D18" s="3"/>
      <c r="E18" s="3"/>
      <c r="F18" s="13"/>
    </row>
    <row r="19" spans="2:6" ht="12.75">
      <c r="B19" s="4"/>
      <c r="C19" s="4"/>
      <c r="D19" s="4"/>
      <c r="E19" s="4"/>
      <c r="F19" s="14"/>
    </row>
  </sheetData>
  <printOptions/>
  <pageMargins left="0.75" right="0.19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12.75"/>
  <cols>
    <col min="1" max="1" width="4.57421875" style="22" customWidth="1"/>
    <col min="2" max="2" width="9.421875" style="22" customWidth="1"/>
    <col min="3" max="3" width="23.57421875" style="29" customWidth="1"/>
    <col min="4" max="4" width="6.140625" style="23" customWidth="1"/>
    <col min="5" max="5" width="7.140625" style="24" customWidth="1"/>
    <col min="6" max="6" width="11.00390625" style="27" customWidth="1"/>
    <col min="7" max="7" width="10.28125" style="19" customWidth="1"/>
    <col min="8" max="8" width="9.140625" style="19" customWidth="1"/>
    <col min="9" max="9" width="4.57421875" style="21" hidden="1" customWidth="1"/>
    <col min="10" max="10" width="5.28125" style="21" hidden="1" customWidth="1"/>
    <col min="11" max="11" width="6.00390625" style="21" hidden="1" customWidth="1"/>
    <col min="12" max="12" width="5.28125" style="21" hidden="1" customWidth="1"/>
    <col min="13" max="13" width="6.140625" style="21" hidden="1" customWidth="1"/>
    <col min="14" max="14" width="6.7109375" style="21" hidden="1" customWidth="1"/>
    <col min="15" max="15" width="6.421875" style="21" hidden="1" customWidth="1"/>
    <col min="16" max="16" width="7.57421875" style="21" hidden="1" customWidth="1"/>
    <col min="17" max="16384" width="9.140625" style="21" customWidth="1"/>
  </cols>
  <sheetData>
    <row r="1" spans="1:16" s="18" customFormat="1" ht="78.75" customHeight="1">
      <c r="A1" s="15" t="s">
        <v>0</v>
      </c>
      <c r="B1" s="16" t="s">
        <v>3</v>
      </c>
      <c r="C1" s="38" t="s">
        <v>1</v>
      </c>
      <c r="D1" s="37" t="s">
        <v>6</v>
      </c>
      <c r="E1" s="28" t="s">
        <v>7</v>
      </c>
      <c r="F1" s="34" t="s">
        <v>8</v>
      </c>
      <c r="G1" s="36" t="s">
        <v>9</v>
      </c>
      <c r="H1" s="17" t="s">
        <v>2</v>
      </c>
      <c r="J1" s="18">
        <v>1</v>
      </c>
      <c r="K1" s="18">
        <v>2</v>
      </c>
      <c r="L1" s="18">
        <v>3</v>
      </c>
      <c r="M1" s="18">
        <v>4</v>
      </c>
      <c r="N1" s="18">
        <v>5</v>
      </c>
      <c r="O1" s="18">
        <v>6</v>
      </c>
      <c r="P1" s="18" t="s">
        <v>11</v>
      </c>
    </row>
    <row r="2" spans="1:16" ht="12.75">
      <c r="A2" s="30">
        <v>1</v>
      </c>
      <c r="B2" s="19"/>
      <c r="C2" s="39" t="s">
        <v>17</v>
      </c>
      <c r="D2" s="31"/>
      <c r="E2" s="20"/>
      <c r="F2" s="35"/>
      <c r="P2" s="21">
        <f>SUM(J2:O2)</f>
        <v>0</v>
      </c>
    </row>
    <row r="3" spans="1:16" ht="12.75">
      <c r="A3" s="30">
        <v>2</v>
      </c>
      <c r="B3" s="19"/>
      <c r="C3" s="39" t="s">
        <v>18</v>
      </c>
      <c r="D3" s="31"/>
      <c r="E3" s="20"/>
      <c r="F3" s="32"/>
      <c r="I3" s="21" t="s">
        <v>13</v>
      </c>
      <c r="P3" s="21">
        <f>SUM(J3:O3)</f>
        <v>0</v>
      </c>
    </row>
    <row r="4" spans="1:16" ht="12.75">
      <c r="A4" s="30">
        <v>3</v>
      </c>
      <c r="B4" s="19"/>
      <c r="C4" s="39" t="s">
        <v>19</v>
      </c>
      <c r="D4" s="31"/>
      <c r="E4" s="20"/>
      <c r="F4" s="32"/>
      <c r="P4" s="21">
        <f>SUM(J4:O4)</f>
        <v>0</v>
      </c>
    </row>
    <row r="5" spans="1:16" ht="12.75">
      <c r="A5" s="30">
        <v>4</v>
      </c>
      <c r="B5" s="19"/>
      <c r="C5" s="39" t="s">
        <v>20</v>
      </c>
      <c r="D5" s="31"/>
      <c r="E5" s="20"/>
      <c r="F5" s="32"/>
      <c r="I5" s="21" t="s">
        <v>16</v>
      </c>
      <c r="J5" s="21">
        <v>9</v>
      </c>
      <c r="K5" s="21">
        <v>12</v>
      </c>
      <c r="L5" s="21">
        <v>12</v>
      </c>
      <c r="M5" s="21">
        <v>16</v>
      </c>
      <c r="N5" s="21">
        <v>12</v>
      </c>
      <c r="O5" s="21">
        <v>10</v>
      </c>
      <c r="P5" s="21">
        <f>SUM(J5:O5)</f>
        <v>71</v>
      </c>
    </row>
    <row r="6" spans="1:16" ht="12.75">
      <c r="A6" s="30">
        <v>5</v>
      </c>
      <c r="B6" s="19"/>
      <c r="C6" s="39" t="s">
        <v>21</v>
      </c>
      <c r="D6" s="31"/>
      <c r="E6" s="20"/>
      <c r="F6" s="32"/>
      <c r="I6" s="21" t="s">
        <v>13</v>
      </c>
      <c r="J6" s="21">
        <v>7</v>
      </c>
      <c r="K6" s="21">
        <v>7</v>
      </c>
      <c r="L6" s="21">
        <v>8</v>
      </c>
      <c r="M6" s="21">
        <v>9</v>
      </c>
      <c r="N6" s="21">
        <v>13</v>
      </c>
      <c r="O6" s="21">
        <v>0</v>
      </c>
      <c r="P6" s="21">
        <f aca="true" t="shared" si="0" ref="P6:P18">SUM(J6:O6)</f>
        <v>44</v>
      </c>
    </row>
    <row r="7" spans="1:16" ht="12.75">
      <c r="A7" s="30">
        <v>6</v>
      </c>
      <c r="B7" s="19"/>
      <c r="C7" s="39" t="s">
        <v>22</v>
      </c>
      <c r="D7" s="31"/>
      <c r="E7" s="20"/>
      <c r="F7" s="32"/>
      <c r="I7" s="21" t="s">
        <v>13</v>
      </c>
      <c r="J7" s="21">
        <v>7</v>
      </c>
      <c r="K7" s="21">
        <v>5</v>
      </c>
      <c r="L7" s="21">
        <v>10</v>
      </c>
      <c r="M7" s="21">
        <v>11</v>
      </c>
      <c r="N7" s="21">
        <v>11</v>
      </c>
      <c r="O7" s="21">
        <v>9</v>
      </c>
      <c r="P7" s="21">
        <f t="shared" si="0"/>
        <v>53</v>
      </c>
    </row>
    <row r="8" spans="1:16" ht="12.75">
      <c r="A8" s="30">
        <v>7</v>
      </c>
      <c r="B8" s="19"/>
      <c r="C8" s="39" t="s">
        <v>23</v>
      </c>
      <c r="D8" s="31"/>
      <c r="E8" s="20"/>
      <c r="F8" s="32"/>
      <c r="I8" s="21" t="s">
        <v>12</v>
      </c>
      <c r="J8" s="21">
        <v>8</v>
      </c>
      <c r="K8" s="21">
        <v>12</v>
      </c>
      <c r="L8" s="21">
        <v>11</v>
      </c>
      <c r="M8" s="21">
        <v>8</v>
      </c>
      <c r="N8" s="21">
        <v>15</v>
      </c>
      <c r="O8" s="21">
        <v>20</v>
      </c>
      <c r="P8" s="21">
        <f t="shared" si="0"/>
        <v>74</v>
      </c>
    </row>
    <row r="9" spans="1:16" ht="12.75">
      <c r="A9" s="30">
        <v>8</v>
      </c>
      <c r="B9" s="19"/>
      <c r="C9" s="39" t="s">
        <v>24</v>
      </c>
      <c r="D9" s="31"/>
      <c r="E9" s="20"/>
      <c r="F9" s="32"/>
      <c r="I9" s="21" t="s">
        <v>16</v>
      </c>
      <c r="J9" s="21">
        <v>10</v>
      </c>
      <c r="K9" s="21">
        <v>10</v>
      </c>
      <c r="L9" s="21">
        <v>10</v>
      </c>
      <c r="M9" s="21">
        <v>18</v>
      </c>
      <c r="N9" s="21">
        <v>11</v>
      </c>
      <c r="O9" s="21">
        <v>24</v>
      </c>
      <c r="P9" s="21">
        <f t="shared" si="0"/>
        <v>83</v>
      </c>
    </row>
    <row r="10" spans="1:16" ht="12.75">
      <c r="A10" s="30">
        <v>9</v>
      </c>
      <c r="B10" s="19"/>
      <c r="C10" s="39" t="s">
        <v>25</v>
      </c>
      <c r="D10" s="31"/>
      <c r="E10" s="20"/>
      <c r="F10" s="33"/>
      <c r="I10" s="21" t="s">
        <v>12</v>
      </c>
      <c r="J10" s="21">
        <v>7</v>
      </c>
      <c r="K10" s="21">
        <v>7</v>
      </c>
      <c r="L10" s="21">
        <v>9</v>
      </c>
      <c r="M10" s="21">
        <v>9</v>
      </c>
      <c r="N10" s="21">
        <v>13</v>
      </c>
      <c r="O10" s="21">
        <v>17</v>
      </c>
      <c r="P10" s="21">
        <f t="shared" si="0"/>
        <v>62</v>
      </c>
    </row>
    <row r="11" spans="1:16" ht="12.75">
      <c r="A11" s="30">
        <v>10</v>
      </c>
      <c r="B11" s="19"/>
      <c r="C11" s="39" t="s">
        <v>26</v>
      </c>
      <c r="D11" s="31"/>
      <c r="E11" s="20"/>
      <c r="F11" s="32"/>
      <c r="I11" s="21" t="s">
        <v>13</v>
      </c>
      <c r="J11" s="21">
        <v>8</v>
      </c>
      <c r="K11" s="21">
        <v>2</v>
      </c>
      <c r="L11" s="21">
        <v>13</v>
      </c>
      <c r="M11" s="21">
        <v>0</v>
      </c>
      <c r="N11" s="21">
        <v>12</v>
      </c>
      <c r="O11" s="21">
        <v>5</v>
      </c>
      <c r="P11" s="21">
        <f t="shared" si="0"/>
        <v>40</v>
      </c>
    </row>
    <row r="12" spans="1:16" ht="12.75">
      <c r="A12" s="30">
        <v>11</v>
      </c>
      <c r="B12" s="19"/>
      <c r="C12" s="39" t="s">
        <v>27</v>
      </c>
      <c r="D12" s="31"/>
      <c r="E12" s="20"/>
      <c r="F12" s="32"/>
      <c r="I12" s="21" t="s">
        <v>14</v>
      </c>
      <c r="J12" s="21">
        <v>7</v>
      </c>
      <c r="K12" s="21">
        <v>11</v>
      </c>
      <c r="L12" s="21">
        <v>11</v>
      </c>
      <c r="M12" s="21">
        <v>12</v>
      </c>
      <c r="N12" s="21">
        <v>13</v>
      </c>
      <c r="O12" s="21">
        <v>12</v>
      </c>
      <c r="P12" s="21">
        <f t="shared" si="0"/>
        <v>66</v>
      </c>
    </row>
    <row r="13" spans="1:16" ht="12.75">
      <c r="A13" s="30">
        <v>12</v>
      </c>
      <c r="B13" s="19"/>
      <c r="C13" s="39" t="s">
        <v>28</v>
      </c>
      <c r="D13" s="31"/>
      <c r="E13" s="20"/>
      <c r="F13" s="32"/>
      <c r="I13" s="21" t="s">
        <v>14</v>
      </c>
      <c r="J13" s="21">
        <v>7</v>
      </c>
      <c r="K13" s="21">
        <v>6</v>
      </c>
      <c r="L13" s="21">
        <v>5</v>
      </c>
      <c r="M13" s="21">
        <v>5</v>
      </c>
      <c r="N13" s="21">
        <v>6</v>
      </c>
      <c r="O13" s="21">
        <v>3</v>
      </c>
      <c r="P13" s="21">
        <f t="shared" si="0"/>
        <v>32</v>
      </c>
    </row>
    <row r="14" spans="1:16" ht="12.75">
      <c r="A14" s="30">
        <v>13</v>
      </c>
      <c r="B14" s="19"/>
      <c r="C14" s="39" t="s">
        <v>29</v>
      </c>
      <c r="D14" s="31"/>
      <c r="E14" s="20"/>
      <c r="F14" s="32"/>
      <c r="I14" s="21" t="s">
        <v>15</v>
      </c>
      <c r="J14" s="21">
        <v>8</v>
      </c>
      <c r="K14" s="21">
        <v>12</v>
      </c>
      <c r="L14" s="21">
        <v>11</v>
      </c>
      <c r="M14" s="21">
        <v>14</v>
      </c>
      <c r="N14" s="21">
        <v>15</v>
      </c>
      <c r="O14" s="21">
        <v>25</v>
      </c>
      <c r="P14" s="21">
        <f t="shared" si="0"/>
        <v>85</v>
      </c>
    </row>
    <row r="15" spans="1:16" ht="12.75">
      <c r="A15" s="30">
        <v>14</v>
      </c>
      <c r="B15" s="19"/>
      <c r="C15" s="39" t="s">
        <v>30</v>
      </c>
      <c r="D15" s="31"/>
      <c r="E15" s="20"/>
      <c r="F15" s="32"/>
      <c r="I15" s="21" t="s">
        <v>13</v>
      </c>
      <c r="J15" s="21">
        <v>7</v>
      </c>
      <c r="K15" s="21">
        <v>8</v>
      </c>
      <c r="L15" s="21">
        <v>11</v>
      </c>
      <c r="M15" s="21">
        <v>10</v>
      </c>
      <c r="N15" s="21">
        <v>11</v>
      </c>
      <c r="O15" s="21">
        <v>12</v>
      </c>
      <c r="P15" s="21">
        <f t="shared" si="0"/>
        <v>59</v>
      </c>
    </row>
    <row r="16" spans="1:16" ht="12.75">
      <c r="A16" s="30">
        <v>15</v>
      </c>
      <c r="B16" s="19"/>
      <c r="C16" s="39" t="s">
        <v>31</v>
      </c>
      <c r="D16" s="31"/>
      <c r="E16" s="20"/>
      <c r="F16" s="32"/>
      <c r="I16" s="21" t="s">
        <v>15</v>
      </c>
      <c r="J16" s="21">
        <v>0</v>
      </c>
      <c r="K16" s="21">
        <v>11</v>
      </c>
      <c r="L16" s="21">
        <v>13</v>
      </c>
      <c r="M16" s="21">
        <v>13</v>
      </c>
      <c r="N16" s="21">
        <v>15</v>
      </c>
      <c r="O16" s="21">
        <v>19</v>
      </c>
      <c r="P16" s="21">
        <f t="shared" si="0"/>
        <v>71</v>
      </c>
    </row>
    <row r="17" spans="1:16" ht="12.75">
      <c r="A17" s="30">
        <v>16</v>
      </c>
      <c r="B17" s="19"/>
      <c r="C17" s="39" t="s">
        <v>32</v>
      </c>
      <c r="D17" s="31"/>
      <c r="E17" s="20"/>
      <c r="F17" s="32"/>
      <c r="I17" s="21" t="s">
        <v>16</v>
      </c>
      <c r="J17" s="21">
        <v>8</v>
      </c>
      <c r="K17" s="21">
        <v>11</v>
      </c>
      <c r="L17" s="21">
        <v>12</v>
      </c>
      <c r="M17" s="21">
        <v>16</v>
      </c>
      <c r="N17" s="21">
        <v>16</v>
      </c>
      <c r="O17" s="21">
        <v>17</v>
      </c>
      <c r="P17" s="21">
        <f t="shared" si="0"/>
        <v>80</v>
      </c>
    </row>
    <row r="18" spans="1:16" ht="12.75">
      <c r="A18" s="30">
        <v>17</v>
      </c>
      <c r="B18" s="19"/>
      <c r="C18" s="39" t="s">
        <v>33</v>
      </c>
      <c r="D18" s="31"/>
      <c r="E18" s="20"/>
      <c r="F18" s="32"/>
      <c r="I18" s="21" t="s">
        <v>15</v>
      </c>
      <c r="J18" s="21">
        <v>8</v>
      </c>
      <c r="K18" s="21">
        <v>7</v>
      </c>
      <c r="L18" s="21">
        <v>11</v>
      </c>
      <c r="M18" s="21">
        <v>0</v>
      </c>
      <c r="N18" s="21">
        <v>13</v>
      </c>
      <c r="O18" s="21">
        <v>2</v>
      </c>
      <c r="P18" s="21">
        <f t="shared" si="0"/>
        <v>41</v>
      </c>
    </row>
    <row r="19" spans="1:16" ht="12.75">
      <c r="A19" s="30">
        <v>18</v>
      </c>
      <c r="B19" s="19"/>
      <c r="C19" s="39" t="s">
        <v>34</v>
      </c>
      <c r="D19" s="31"/>
      <c r="E19" s="20"/>
      <c r="F19" s="32"/>
      <c r="I19" s="21" t="s">
        <v>16</v>
      </c>
      <c r="J19" s="21">
        <v>6</v>
      </c>
      <c r="K19" s="21">
        <v>0</v>
      </c>
      <c r="L19" s="21">
        <v>0</v>
      </c>
      <c r="M19" s="21">
        <v>0</v>
      </c>
      <c r="N19" s="21">
        <v>4</v>
      </c>
      <c r="O19" s="21">
        <v>0</v>
      </c>
      <c r="P19" s="21">
        <f>SUM(J19:O19)</f>
        <v>10</v>
      </c>
    </row>
    <row r="20" spans="1:16" ht="12.75">
      <c r="A20" s="30">
        <v>19</v>
      </c>
      <c r="B20" s="19"/>
      <c r="C20" s="39" t="s">
        <v>35</v>
      </c>
      <c r="D20" s="31"/>
      <c r="E20" s="20"/>
      <c r="F20" s="32"/>
      <c r="I20" s="21" t="s">
        <v>10</v>
      </c>
      <c r="J20" s="21">
        <v>7</v>
      </c>
      <c r="K20" s="21">
        <v>6</v>
      </c>
      <c r="L20" s="21">
        <v>13</v>
      </c>
      <c r="M20" s="21">
        <v>14</v>
      </c>
      <c r="N20" s="21">
        <v>13</v>
      </c>
      <c r="O20" s="21">
        <v>3</v>
      </c>
      <c r="P20" s="21">
        <f>SUM(J20:O20)</f>
        <v>56</v>
      </c>
    </row>
    <row r="21" spans="1:16" ht="12.75">
      <c r="A21" s="30">
        <v>20</v>
      </c>
      <c r="B21" s="19"/>
      <c r="C21" s="39" t="s">
        <v>36</v>
      </c>
      <c r="D21" s="31"/>
      <c r="E21" s="20"/>
      <c r="F21" s="32"/>
      <c r="I21" s="21" t="s">
        <v>10</v>
      </c>
      <c r="J21" s="21">
        <v>7</v>
      </c>
      <c r="K21" s="21">
        <v>7</v>
      </c>
      <c r="L21" s="21">
        <v>10</v>
      </c>
      <c r="M21" s="21">
        <v>12</v>
      </c>
      <c r="N21" s="21">
        <v>15</v>
      </c>
      <c r="O21" s="21">
        <v>3</v>
      </c>
      <c r="P21" s="21">
        <f>SUM(J21:O21)</f>
        <v>54</v>
      </c>
    </row>
    <row r="22" spans="1:16" ht="12.75">
      <c r="A22" s="30">
        <v>21</v>
      </c>
      <c r="B22" s="19"/>
      <c r="C22" s="39" t="s">
        <v>37</v>
      </c>
      <c r="D22" s="31"/>
      <c r="E22" s="20"/>
      <c r="F22" s="32"/>
      <c r="I22" s="21" t="s">
        <v>16</v>
      </c>
      <c r="J22" s="21">
        <v>7</v>
      </c>
      <c r="K22" s="21">
        <v>2</v>
      </c>
      <c r="L22" s="21">
        <v>12</v>
      </c>
      <c r="M22" s="21">
        <v>16</v>
      </c>
      <c r="N22" s="21">
        <v>11</v>
      </c>
      <c r="O22" s="21">
        <v>0</v>
      </c>
      <c r="P22" s="21">
        <f>SUM(J22:O22)</f>
        <v>48</v>
      </c>
    </row>
  </sheetData>
  <printOptions gridLines="1" horizontalCentered="1"/>
  <pageMargins left="0" right="0" top="0.984251968503937" bottom="1.05" header="0.5118110236220472" footer="0.2362204724409449"/>
  <pageSetup horizontalDpi="360" verticalDpi="360" orientation="portrait" paperSize="9" r:id="rId1"/>
  <headerFooter alignWithMargins="0">
    <oddHeader>&amp;L&amp;"Arial,Félkövér"&amp;14 2006.ősz&amp;C&amp;"Arial,Félkövér"&amp;14Vegyipari Gépelemek</oddHeader>
    <oddFooter>&amp;L&amp;8file név: &amp;F&amp;C&amp;8-&amp;P-&amp;R&amp;8Szabó Mihály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2006-10-26T09:11:35Z</cp:lastPrinted>
  <dcterms:created xsi:type="dcterms:W3CDTF">1998-11-30T14:48:32Z</dcterms:created>
  <dcterms:modified xsi:type="dcterms:W3CDTF">2007-04-02T10:28:14Z</dcterms:modified>
  <cp:category/>
  <cp:version/>
  <cp:contentType/>
  <cp:contentStatus/>
</cp:coreProperties>
</file>