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névvel" sheetId="1" r:id="rId1"/>
  </sheets>
  <definedNames>
    <definedName name="_xlnm.Print_Area" localSheetId="0">'névvel'!$A$1:$K$42</definedName>
  </definedNames>
  <calcPr fullCalcOnLoad="1"/>
</workbook>
</file>

<file path=xl/sharedStrings.xml><?xml version="1.0" encoding="utf-8"?>
<sst xmlns="http://schemas.openxmlformats.org/spreadsheetml/2006/main" count="55" uniqueCount="53">
  <si>
    <t>J59RLG</t>
  </si>
  <si>
    <t>XJP2EU</t>
  </si>
  <si>
    <t>EE1CWQ</t>
  </si>
  <si>
    <t>QHHXKM</t>
  </si>
  <si>
    <t>JZF5K5</t>
  </si>
  <si>
    <t>SKPQH6</t>
  </si>
  <si>
    <t>DSQ09G</t>
  </si>
  <si>
    <t>L00JEX</t>
  </si>
  <si>
    <t>QOLOBZ</t>
  </si>
  <si>
    <t>G2P3HH</t>
  </si>
  <si>
    <t>UYG9G9</t>
  </si>
  <si>
    <t>C1RAYW</t>
  </si>
  <si>
    <t>DE33VN</t>
  </si>
  <si>
    <t>YT9V4E</t>
  </si>
  <si>
    <t>RHUH6Q</t>
  </si>
  <si>
    <t>JL3227</t>
  </si>
  <si>
    <t>GG2X9Z</t>
  </si>
  <si>
    <t>SORK2V</t>
  </si>
  <si>
    <t>EGUVD5</t>
  </si>
  <si>
    <t>REYMFL</t>
  </si>
  <si>
    <t>S2LGNM</t>
  </si>
  <si>
    <t>L7IUB8</t>
  </si>
  <si>
    <t>MNCSGO</t>
  </si>
  <si>
    <t>RHMYWR</t>
  </si>
  <si>
    <t>H2MGKK</t>
  </si>
  <si>
    <t>BXJJKW</t>
  </si>
  <si>
    <t>D73WX1</t>
  </si>
  <si>
    <t>XM6422</t>
  </si>
  <si>
    <t>HHZN9W</t>
  </si>
  <si>
    <t>NAY5WE</t>
  </si>
  <si>
    <t>AMWFUJ</t>
  </si>
  <si>
    <t>CUUWN0</t>
  </si>
  <si>
    <t>E848ZP</t>
  </si>
  <si>
    <t>GPPETT</t>
  </si>
  <si>
    <t>FT67LI</t>
  </si>
  <si>
    <t>JMBS4F</t>
  </si>
  <si>
    <t>labor</t>
  </si>
  <si>
    <t>1 hetes</t>
  </si>
  <si>
    <t>1 alkalom</t>
  </si>
  <si>
    <t>laborjegy</t>
  </si>
  <si>
    <t>Hiányzás</t>
  </si>
  <si>
    <t>ea hallgatók</t>
  </si>
  <si>
    <t>ea sb</t>
  </si>
  <si>
    <t>EA-ÁTLAG</t>
  </si>
  <si>
    <t>alkalom</t>
  </si>
  <si>
    <t>AKF6JL</t>
  </si>
  <si>
    <t>TRG9JY</t>
  </si>
  <si>
    <t>FTM8AK</t>
  </si>
  <si>
    <t>nem vette fel</t>
  </si>
  <si>
    <t>vizgga pont</t>
  </si>
  <si>
    <t>végsőjegy</t>
  </si>
  <si>
    <t>vizsgajegy</t>
  </si>
  <si>
    <t>NEPTUN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</si>
</sst>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sz val="10"/>
      <color indexed="63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name val="Arial"/>
      <family val="0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" fontId="1" fillId="0" borderId="1" xfId="0" applyNumberFormat="1" applyBorder="1" applyAlignment="1">
      <alignment/>
    </xf>
    <xf numFmtId="0" fontId="1" fillId="0" borderId="1" xfId="0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16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16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0" xfId="0" applyFill="1" applyAlignment="1">
      <alignment/>
    </xf>
    <xf numFmtId="16" fontId="5" fillId="3" borderId="1" xfId="0" applyNumberFormat="1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0" xfId="0" applyFont="1" applyFill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6" fontId="1" fillId="0" borderId="1" xfId="0" applyNumberFormat="1" applyFont="1" applyFill="1" applyBorder="1" applyAlignment="1">
      <alignment/>
    </xf>
    <xf numFmtId="0" fontId="1" fillId="0" borderId="2" xfId="0" applyFill="1" applyBorder="1" applyAlignment="1">
      <alignment/>
    </xf>
    <xf numFmtId="0" fontId="1" fillId="0" borderId="1" xfId="0" applyFill="1" applyBorder="1" applyAlignment="1">
      <alignment/>
    </xf>
    <xf numFmtId="16" fontId="1" fillId="0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tabSelected="1" zoomScale="75" zoomScaleNormal="75" workbookViewId="0" topLeftCell="A19">
      <selection activeCell="R4" sqref="R4"/>
    </sheetView>
  </sheetViews>
  <sheetFormatPr defaultColWidth="9.140625" defaultRowHeight="12.75"/>
  <cols>
    <col min="2" max="2" width="25.00390625" style="0" customWidth="1"/>
    <col min="6" max="6" width="9.140625" style="10" customWidth="1"/>
    <col min="7" max="7" width="9.140625" style="17" customWidth="1"/>
    <col min="9" max="9" width="10.7109375" style="0" customWidth="1"/>
    <col min="11" max="11" width="10.28125" style="0" customWidth="1"/>
    <col min="12" max="12" width="12.421875" style="14" customWidth="1"/>
    <col min="13" max="15" width="9.140625" style="14" customWidth="1"/>
  </cols>
  <sheetData>
    <row r="1" spans="1:16" ht="12.75">
      <c r="A1" s="3"/>
      <c r="B1" s="3"/>
      <c r="C1" s="5" t="s">
        <v>36</v>
      </c>
      <c r="D1" s="6" t="s">
        <v>36</v>
      </c>
      <c r="E1" s="6" t="s">
        <v>36</v>
      </c>
      <c r="F1" s="8" t="s">
        <v>39</v>
      </c>
      <c r="G1" s="15"/>
      <c r="H1" s="6" t="s">
        <v>40</v>
      </c>
      <c r="I1" s="6" t="s">
        <v>41</v>
      </c>
      <c r="J1" s="6" t="s">
        <v>42</v>
      </c>
      <c r="K1" s="5" t="s">
        <v>43</v>
      </c>
      <c r="L1" s="18" t="s">
        <v>49</v>
      </c>
      <c r="M1" s="19" t="s">
        <v>51</v>
      </c>
      <c r="N1" s="19" t="s">
        <v>50</v>
      </c>
      <c r="O1" s="20" t="s">
        <v>52</v>
      </c>
      <c r="P1" s="2"/>
    </row>
    <row r="2" spans="1:16" ht="12.75">
      <c r="A2" s="3"/>
      <c r="B2" s="3"/>
      <c r="C2" s="5" t="s">
        <v>37</v>
      </c>
      <c r="D2" s="6" t="s">
        <v>38</v>
      </c>
      <c r="E2" s="6"/>
      <c r="F2" s="8"/>
      <c r="G2" s="15"/>
      <c r="H2" s="6" t="s">
        <v>44</v>
      </c>
      <c r="I2" s="2"/>
      <c r="J2" s="2"/>
      <c r="K2" s="1"/>
      <c r="L2" s="21"/>
      <c r="M2" s="22"/>
      <c r="N2" s="22"/>
      <c r="O2" s="23"/>
      <c r="P2" s="2"/>
    </row>
    <row r="3" spans="1:24" ht="18" customHeight="1">
      <c r="A3" s="3" t="s">
        <v>0</v>
      </c>
      <c r="B3" s="3"/>
      <c r="C3" s="3">
        <v>4.5</v>
      </c>
      <c r="D3" s="3">
        <v>5</v>
      </c>
      <c r="E3" s="3">
        <f>+C3*0.7+D3*0.3</f>
        <v>4.65</v>
      </c>
      <c r="F3" s="9">
        <v>5</v>
      </c>
      <c r="G3" s="16"/>
      <c r="H3" s="11">
        <v>1</v>
      </c>
      <c r="I3" s="11">
        <v>5</v>
      </c>
      <c r="J3" s="11">
        <v>5</v>
      </c>
      <c r="K3" s="4">
        <f>+(I3+J3)/2</f>
        <v>5</v>
      </c>
      <c r="L3" s="24">
        <v>45</v>
      </c>
      <c r="M3" s="11">
        <v>5</v>
      </c>
      <c r="N3" s="11">
        <f>+K3*0.3+M3*0.7</f>
        <v>5</v>
      </c>
      <c r="O3" s="11">
        <v>5</v>
      </c>
      <c r="P3" s="11"/>
      <c r="Q3" s="14"/>
      <c r="R3" s="14"/>
      <c r="S3" s="14"/>
      <c r="T3" s="14"/>
      <c r="U3" s="14"/>
      <c r="V3" s="14"/>
      <c r="W3" s="14"/>
      <c r="X3" s="14"/>
    </row>
    <row r="4" spans="1:16" ht="18.75" customHeight="1">
      <c r="A4" s="3" t="s">
        <v>1</v>
      </c>
      <c r="B4" s="3"/>
      <c r="C4" s="3">
        <v>4</v>
      </c>
      <c r="D4" s="3">
        <v>3.5</v>
      </c>
      <c r="E4" s="3">
        <f aca="true" t="shared" si="0" ref="E4:E41">+C4*0.7+D4*0.3</f>
        <v>3.8499999999999996</v>
      </c>
      <c r="F4" s="9">
        <v>4</v>
      </c>
      <c r="G4" s="16"/>
      <c r="H4" s="3">
        <v>1</v>
      </c>
      <c r="I4" s="3">
        <v>5</v>
      </c>
      <c r="J4" s="3">
        <v>5</v>
      </c>
      <c r="K4" s="4">
        <f aca="true" t="shared" si="1" ref="K4:K42">+(I4+J4)/2</f>
        <v>5</v>
      </c>
      <c r="L4" s="24">
        <v>28</v>
      </c>
      <c r="M4" s="11">
        <v>3</v>
      </c>
      <c r="N4" s="11">
        <f>+K4*0.3+M4*0.7</f>
        <v>3.5999999999999996</v>
      </c>
      <c r="O4" s="11">
        <v>4</v>
      </c>
      <c r="P4" s="3"/>
    </row>
    <row r="5" spans="1:16" ht="18" customHeight="1">
      <c r="A5" s="3" t="s">
        <v>2</v>
      </c>
      <c r="B5" s="3"/>
      <c r="C5" s="3">
        <v>4</v>
      </c>
      <c r="D5" s="11">
        <v>4</v>
      </c>
      <c r="E5" s="11">
        <f t="shared" si="0"/>
        <v>4</v>
      </c>
      <c r="F5" s="13">
        <v>4</v>
      </c>
      <c r="G5" s="16"/>
      <c r="H5" s="3">
        <v>2</v>
      </c>
      <c r="I5" s="3">
        <v>5</v>
      </c>
      <c r="J5" s="3">
        <v>5</v>
      </c>
      <c r="K5" s="4">
        <f t="shared" si="1"/>
        <v>5</v>
      </c>
      <c r="L5" s="24">
        <v>16.5</v>
      </c>
      <c r="M5" s="11">
        <v>2</v>
      </c>
      <c r="N5" s="11">
        <f>+K5*0.3+M5*0.7</f>
        <v>2.9</v>
      </c>
      <c r="O5" s="11">
        <v>3</v>
      </c>
      <c r="P5" s="3"/>
    </row>
    <row r="6" spans="1:16" ht="18" customHeight="1">
      <c r="A6" s="3" t="s">
        <v>3</v>
      </c>
      <c r="B6" s="3"/>
      <c r="C6" s="3">
        <v>5</v>
      </c>
      <c r="D6" s="11">
        <v>4</v>
      </c>
      <c r="E6" s="11">
        <f t="shared" si="0"/>
        <v>4.7</v>
      </c>
      <c r="F6" s="13">
        <v>5</v>
      </c>
      <c r="G6" s="16"/>
      <c r="H6" s="3">
        <v>3</v>
      </c>
      <c r="I6" s="3">
        <v>5</v>
      </c>
      <c r="J6" s="3">
        <v>4.5</v>
      </c>
      <c r="K6" s="4">
        <f t="shared" si="1"/>
        <v>4.75</v>
      </c>
      <c r="L6" s="24">
        <v>36</v>
      </c>
      <c r="M6" s="11">
        <v>4</v>
      </c>
      <c r="N6" s="11">
        <f aca="true" t="shared" si="2" ref="N6:N15">+K6*0.3+M6*0.7</f>
        <v>4.225</v>
      </c>
      <c r="O6" s="11">
        <v>4</v>
      </c>
      <c r="P6" s="3"/>
    </row>
    <row r="7" spans="1:16" ht="18" customHeight="1">
      <c r="A7" s="3" t="s">
        <v>4</v>
      </c>
      <c r="B7" s="3"/>
      <c r="C7" s="3">
        <v>5</v>
      </c>
      <c r="D7" s="3">
        <v>4.5</v>
      </c>
      <c r="E7" s="3">
        <f t="shared" si="0"/>
        <v>4.85</v>
      </c>
      <c r="F7" s="9">
        <v>5</v>
      </c>
      <c r="G7" s="16"/>
      <c r="H7" s="3">
        <v>0</v>
      </c>
      <c r="I7" s="3">
        <v>4.7</v>
      </c>
      <c r="J7" s="3">
        <v>5</v>
      </c>
      <c r="K7" s="4">
        <f t="shared" si="1"/>
        <v>4.85</v>
      </c>
      <c r="L7" s="24">
        <v>50</v>
      </c>
      <c r="M7" s="11">
        <v>5</v>
      </c>
      <c r="N7" s="11">
        <f t="shared" si="2"/>
        <v>4.955</v>
      </c>
      <c r="O7" s="11">
        <v>5</v>
      </c>
      <c r="P7" s="3"/>
    </row>
    <row r="8" spans="1:16" ht="18.75" customHeight="1">
      <c r="A8" s="3" t="s">
        <v>5</v>
      </c>
      <c r="B8" s="3"/>
      <c r="C8" s="3">
        <v>5</v>
      </c>
      <c r="D8" s="3">
        <v>4.5</v>
      </c>
      <c r="E8" s="3">
        <f t="shared" si="0"/>
        <v>4.85</v>
      </c>
      <c r="F8" s="9">
        <v>5</v>
      </c>
      <c r="G8" s="16"/>
      <c r="H8" s="3">
        <v>2</v>
      </c>
      <c r="I8" s="3">
        <v>4.7</v>
      </c>
      <c r="J8" s="3">
        <v>4</v>
      </c>
      <c r="K8" s="4">
        <f t="shared" si="1"/>
        <v>4.35</v>
      </c>
      <c r="L8" s="24">
        <v>23</v>
      </c>
      <c r="M8" s="11">
        <v>2</v>
      </c>
      <c r="N8" s="11">
        <f t="shared" si="2"/>
        <v>2.705</v>
      </c>
      <c r="O8" s="11">
        <v>3</v>
      </c>
      <c r="P8" s="3"/>
    </row>
    <row r="9" spans="1:16" ht="18" customHeight="1">
      <c r="A9" s="3" t="s">
        <v>6</v>
      </c>
      <c r="B9" s="3"/>
      <c r="C9" s="3">
        <v>4</v>
      </c>
      <c r="D9" s="3">
        <v>3.5</v>
      </c>
      <c r="E9" s="3">
        <f t="shared" si="0"/>
        <v>3.8499999999999996</v>
      </c>
      <c r="F9" s="9">
        <v>4</v>
      </c>
      <c r="G9" s="16"/>
      <c r="H9" s="3">
        <v>2</v>
      </c>
      <c r="I9" s="3">
        <v>5</v>
      </c>
      <c r="J9" s="3">
        <v>4</v>
      </c>
      <c r="K9" s="4">
        <f t="shared" si="1"/>
        <v>4.5</v>
      </c>
      <c r="L9" s="24">
        <v>20</v>
      </c>
      <c r="M9" s="11">
        <v>2</v>
      </c>
      <c r="N9" s="11">
        <f t="shared" si="2"/>
        <v>2.75</v>
      </c>
      <c r="O9" s="11">
        <v>3</v>
      </c>
      <c r="P9" s="3"/>
    </row>
    <row r="10" spans="1:16" ht="17.25" customHeight="1">
      <c r="A10" s="3" t="s">
        <v>7</v>
      </c>
      <c r="B10" s="3"/>
      <c r="C10" s="3">
        <v>3.5</v>
      </c>
      <c r="D10" s="3">
        <v>5</v>
      </c>
      <c r="E10" s="3">
        <f t="shared" si="0"/>
        <v>3.9499999999999997</v>
      </c>
      <c r="F10" s="9">
        <v>4</v>
      </c>
      <c r="G10" s="16"/>
      <c r="H10" s="3">
        <v>0</v>
      </c>
      <c r="I10" s="3">
        <v>4.7</v>
      </c>
      <c r="J10" s="3">
        <v>4.5</v>
      </c>
      <c r="K10" s="4">
        <f t="shared" si="1"/>
        <v>4.6</v>
      </c>
      <c r="L10" s="24">
        <v>46</v>
      </c>
      <c r="M10" s="11">
        <v>5</v>
      </c>
      <c r="N10" s="11">
        <f t="shared" si="2"/>
        <v>4.88</v>
      </c>
      <c r="O10" s="11">
        <v>5</v>
      </c>
      <c r="P10" s="3"/>
    </row>
    <row r="11" spans="1:16" ht="18" customHeight="1">
      <c r="A11" s="3" t="s">
        <v>8</v>
      </c>
      <c r="B11" s="3"/>
      <c r="C11" s="3">
        <v>3.5</v>
      </c>
      <c r="D11" s="3">
        <v>5</v>
      </c>
      <c r="E11" s="3">
        <f t="shared" si="0"/>
        <v>3.9499999999999997</v>
      </c>
      <c r="F11" s="9">
        <v>4</v>
      </c>
      <c r="G11" s="16"/>
      <c r="H11" s="3">
        <v>2</v>
      </c>
      <c r="I11" s="3">
        <v>4.9</v>
      </c>
      <c r="J11" s="3">
        <v>4.5</v>
      </c>
      <c r="K11" s="4">
        <f t="shared" si="1"/>
        <v>4.7</v>
      </c>
      <c r="L11" s="24">
        <v>23</v>
      </c>
      <c r="M11" s="11">
        <v>2</v>
      </c>
      <c r="N11" s="11">
        <f t="shared" si="2"/>
        <v>2.8099999999999996</v>
      </c>
      <c r="O11" s="11">
        <v>3</v>
      </c>
      <c r="P11" s="3"/>
    </row>
    <row r="12" spans="1:16" ht="16.5" customHeight="1">
      <c r="A12" s="3" t="s">
        <v>9</v>
      </c>
      <c r="B12" s="3"/>
      <c r="C12" s="3">
        <v>5</v>
      </c>
      <c r="D12" s="3">
        <v>3.5</v>
      </c>
      <c r="E12" s="3">
        <f t="shared" si="0"/>
        <v>4.55</v>
      </c>
      <c r="F12" s="9">
        <v>5</v>
      </c>
      <c r="G12" s="16"/>
      <c r="H12" s="3">
        <v>0</v>
      </c>
      <c r="I12" s="3">
        <v>4.7</v>
      </c>
      <c r="J12" s="3">
        <v>5</v>
      </c>
      <c r="K12" s="4">
        <f t="shared" si="1"/>
        <v>4.85</v>
      </c>
      <c r="L12" s="24">
        <v>45</v>
      </c>
      <c r="M12" s="11">
        <v>5</v>
      </c>
      <c r="N12" s="11">
        <f t="shared" si="2"/>
        <v>4.955</v>
      </c>
      <c r="O12" s="11">
        <v>5</v>
      </c>
      <c r="P12" s="3"/>
    </row>
    <row r="13" spans="1:16" ht="17.25" customHeight="1">
      <c r="A13" s="3" t="s">
        <v>10</v>
      </c>
      <c r="B13" s="3"/>
      <c r="C13" s="3">
        <v>3</v>
      </c>
      <c r="D13" s="11">
        <v>4</v>
      </c>
      <c r="E13" s="11">
        <f t="shared" si="0"/>
        <v>3.3</v>
      </c>
      <c r="F13" s="13">
        <v>3</v>
      </c>
      <c r="G13" s="16"/>
      <c r="H13" s="3">
        <v>2</v>
      </c>
      <c r="I13" s="3">
        <v>4.5</v>
      </c>
      <c r="J13" s="3">
        <v>4.5</v>
      </c>
      <c r="K13" s="4">
        <f t="shared" si="1"/>
        <v>4.5</v>
      </c>
      <c r="L13" s="24">
        <v>36</v>
      </c>
      <c r="M13" s="11">
        <v>4</v>
      </c>
      <c r="N13" s="11">
        <f t="shared" si="2"/>
        <v>4.1499999999999995</v>
      </c>
      <c r="O13" s="11">
        <v>4</v>
      </c>
      <c r="P13" s="3"/>
    </row>
    <row r="14" spans="1:16" ht="16.5" customHeight="1">
      <c r="A14" s="3" t="s">
        <v>11</v>
      </c>
      <c r="B14" s="3"/>
      <c r="C14" s="3">
        <v>3.5</v>
      </c>
      <c r="D14" s="11">
        <v>5</v>
      </c>
      <c r="E14" s="11">
        <f t="shared" si="0"/>
        <v>3.9499999999999997</v>
      </c>
      <c r="F14" s="13">
        <v>4</v>
      </c>
      <c r="G14" s="16"/>
      <c r="H14" s="3">
        <v>1</v>
      </c>
      <c r="I14" s="3">
        <v>4</v>
      </c>
      <c r="J14" s="3">
        <v>4</v>
      </c>
      <c r="K14" s="4">
        <f t="shared" si="1"/>
        <v>4</v>
      </c>
      <c r="L14" s="24">
        <v>41</v>
      </c>
      <c r="M14" s="11">
        <v>4</v>
      </c>
      <c r="N14" s="11">
        <f t="shared" si="2"/>
        <v>4</v>
      </c>
      <c r="O14" s="11">
        <v>4</v>
      </c>
      <c r="P14" s="3"/>
    </row>
    <row r="15" spans="1:16" ht="17.25" customHeight="1">
      <c r="A15" s="3" t="s">
        <v>12</v>
      </c>
      <c r="B15" s="3"/>
      <c r="C15" s="3">
        <v>4</v>
      </c>
      <c r="D15" s="11">
        <v>3.5</v>
      </c>
      <c r="E15" s="11">
        <f t="shared" si="0"/>
        <v>3.8499999999999996</v>
      </c>
      <c r="F15" s="13">
        <v>4</v>
      </c>
      <c r="G15" s="16"/>
      <c r="H15" s="3">
        <v>1</v>
      </c>
      <c r="I15" s="3">
        <v>4.7</v>
      </c>
      <c r="J15" s="3">
        <v>5</v>
      </c>
      <c r="K15" s="4">
        <f t="shared" si="1"/>
        <v>4.85</v>
      </c>
      <c r="L15" s="24">
        <v>32</v>
      </c>
      <c r="M15" s="11">
        <v>3</v>
      </c>
      <c r="N15" s="11">
        <f t="shared" si="2"/>
        <v>3.5549999999999997</v>
      </c>
      <c r="O15" s="11">
        <v>4</v>
      </c>
      <c r="P15" s="3"/>
    </row>
    <row r="16" spans="1:16" ht="17.25" customHeight="1">
      <c r="A16" s="3" t="s">
        <v>13</v>
      </c>
      <c r="B16" s="3"/>
      <c r="C16" s="3">
        <v>5</v>
      </c>
      <c r="D16" s="11">
        <v>4.5</v>
      </c>
      <c r="E16" s="11">
        <f t="shared" si="0"/>
        <v>4.85</v>
      </c>
      <c r="F16" s="13">
        <v>5</v>
      </c>
      <c r="G16" s="16"/>
      <c r="H16" s="3">
        <v>1</v>
      </c>
      <c r="I16" s="3">
        <v>4.5</v>
      </c>
      <c r="J16" s="3">
        <v>5</v>
      </c>
      <c r="K16" s="4">
        <f t="shared" si="1"/>
        <v>4.75</v>
      </c>
      <c r="L16" s="24">
        <v>49</v>
      </c>
      <c r="M16" s="11">
        <v>5</v>
      </c>
      <c r="N16" s="11">
        <f>+K16*0.3+M16*0.7</f>
        <v>4.925</v>
      </c>
      <c r="O16" s="11">
        <v>5</v>
      </c>
      <c r="P16" s="3"/>
    </row>
    <row r="17" spans="1:16" ht="17.25" customHeight="1">
      <c r="A17" s="3" t="s">
        <v>14</v>
      </c>
      <c r="B17" s="3"/>
      <c r="C17" s="3">
        <v>3</v>
      </c>
      <c r="D17" s="11">
        <v>4</v>
      </c>
      <c r="E17" s="11">
        <f t="shared" si="0"/>
        <v>3.3</v>
      </c>
      <c r="F17" s="13">
        <v>3</v>
      </c>
      <c r="G17" s="16"/>
      <c r="H17" s="3">
        <v>2</v>
      </c>
      <c r="I17" s="3">
        <v>4</v>
      </c>
      <c r="J17" s="3">
        <v>4.5</v>
      </c>
      <c r="K17" s="4">
        <f t="shared" si="1"/>
        <v>4.25</v>
      </c>
      <c r="L17" s="24">
        <v>29.5</v>
      </c>
      <c r="M17" s="11">
        <v>3</v>
      </c>
      <c r="N17" s="11">
        <f>+K17*0.3+M17*0.7</f>
        <v>3.3749999999999996</v>
      </c>
      <c r="O17" s="11">
        <v>3</v>
      </c>
      <c r="P17" s="3"/>
    </row>
    <row r="18" spans="1:16" ht="17.25" customHeight="1">
      <c r="A18" s="3" t="s">
        <v>15</v>
      </c>
      <c r="B18" s="3"/>
      <c r="C18" s="3">
        <v>5</v>
      </c>
      <c r="D18" s="11">
        <v>4</v>
      </c>
      <c r="E18" s="11">
        <f t="shared" si="0"/>
        <v>4.7</v>
      </c>
      <c r="F18" s="13">
        <v>5</v>
      </c>
      <c r="G18" s="16"/>
      <c r="H18" s="3">
        <v>2</v>
      </c>
      <c r="I18" s="3">
        <v>4.7</v>
      </c>
      <c r="J18" s="3">
        <v>4.5</v>
      </c>
      <c r="K18" s="4">
        <f t="shared" si="1"/>
        <v>4.6</v>
      </c>
      <c r="L18" s="24">
        <v>39</v>
      </c>
      <c r="M18" s="11">
        <v>4</v>
      </c>
      <c r="N18" s="11">
        <f>+K18*0.3+M18*0.7</f>
        <v>4.18</v>
      </c>
      <c r="O18" s="11">
        <v>4</v>
      </c>
      <c r="P18" s="3"/>
    </row>
    <row r="19" spans="1:16" ht="18" customHeight="1">
      <c r="A19" s="3" t="s">
        <v>16</v>
      </c>
      <c r="B19" s="3"/>
      <c r="C19" s="3">
        <v>5</v>
      </c>
      <c r="D19" s="3">
        <v>4.5</v>
      </c>
      <c r="E19" s="3">
        <f t="shared" si="0"/>
        <v>4.85</v>
      </c>
      <c r="F19" s="9">
        <v>5</v>
      </c>
      <c r="G19" s="16"/>
      <c r="H19" s="3">
        <v>2</v>
      </c>
      <c r="I19" s="3">
        <v>5</v>
      </c>
      <c r="J19" s="3">
        <v>4.5</v>
      </c>
      <c r="K19" s="4">
        <f t="shared" si="1"/>
        <v>4.75</v>
      </c>
      <c r="L19" s="24">
        <v>30</v>
      </c>
      <c r="M19" s="11">
        <v>3</v>
      </c>
      <c r="N19" s="11">
        <f>+K19*0.3+M19*0.7</f>
        <v>3.5249999999999995</v>
      </c>
      <c r="O19" s="11">
        <v>4</v>
      </c>
      <c r="P19" s="3"/>
    </row>
    <row r="20" spans="1:16" ht="17.25" customHeight="1">
      <c r="A20" s="3" t="s">
        <v>17</v>
      </c>
      <c r="B20" s="3"/>
      <c r="C20" s="3">
        <v>4</v>
      </c>
      <c r="D20" s="3">
        <v>3.5</v>
      </c>
      <c r="E20" s="3">
        <f t="shared" si="0"/>
        <v>3.8499999999999996</v>
      </c>
      <c r="F20" s="9">
        <v>4</v>
      </c>
      <c r="G20" s="16"/>
      <c r="H20" s="3">
        <v>1</v>
      </c>
      <c r="I20" s="3">
        <v>4.5</v>
      </c>
      <c r="J20" s="3">
        <v>4</v>
      </c>
      <c r="K20" s="4">
        <f t="shared" si="1"/>
        <v>4.25</v>
      </c>
      <c r="L20" s="24">
        <v>27.5</v>
      </c>
      <c r="M20" s="11">
        <v>3</v>
      </c>
      <c r="N20" s="11">
        <f>+K20*0.3+M20*0.7</f>
        <v>3.3749999999999996</v>
      </c>
      <c r="O20" s="11">
        <v>3</v>
      </c>
      <c r="P20" s="3"/>
    </row>
    <row r="21" spans="1:16" ht="17.25" customHeight="1">
      <c r="A21" s="3" t="s">
        <v>18</v>
      </c>
      <c r="B21" s="3"/>
      <c r="C21" s="3">
        <v>4</v>
      </c>
      <c r="D21" s="3">
        <v>4.5</v>
      </c>
      <c r="E21" s="3">
        <f t="shared" si="0"/>
        <v>4.1499999999999995</v>
      </c>
      <c r="F21" s="9">
        <v>4</v>
      </c>
      <c r="G21" s="16"/>
      <c r="H21" s="3">
        <v>0</v>
      </c>
      <c r="I21" s="3">
        <v>5</v>
      </c>
      <c r="J21" s="3">
        <v>5</v>
      </c>
      <c r="K21" s="4">
        <f t="shared" si="1"/>
        <v>5</v>
      </c>
      <c r="L21" s="24">
        <v>23</v>
      </c>
      <c r="M21" s="11">
        <v>2</v>
      </c>
      <c r="N21" s="11">
        <f>+K21*0.3+M21*0.7</f>
        <v>2.9</v>
      </c>
      <c r="O21" s="11">
        <v>3</v>
      </c>
      <c r="P21" s="3"/>
    </row>
    <row r="22" spans="1:16" ht="18" customHeight="1">
      <c r="A22" s="3" t="s">
        <v>19</v>
      </c>
      <c r="B22" s="3"/>
      <c r="C22" s="3">
        <v>5</v>
      </c>
      <c r="D22" s="3">
        <v>4.5</v>
      </c>
      <c r="E22" s="3">
        <f t="shared" si="0"/>
        <v>4.85</v>
      </c>
      <c r="F22" s="9">
        <v>5</v>
      </c>
      <c r="G22" s="16"/>
      <c r="H22" s="3">
        <v>2</v>
      </c>
      <c r="I22" s="3">
        <v>5</v>
      </c>
      <c r="J22" s="3">
        <v>4.4</v>
      </c>
      <c r="K22" s="4">
        <f t="shared" si="1"/>
        <v>4.7</v>
      </c>
      <c r="L22" s="24">
        <v>29</v>
      </c>
      <c r="M22" s="11">
        <v>3</v>
      </c>
      <c r="N22" s="11">
        <f>+K22*0.3+M22*0.7</f>
        <v>3.51</v>
      </c>
      <c r="O22" s="11">
        <v>4</v>
      </c>
      <c r="P22" s="3"/>
    </row>
    <row r="23" spans="1:16" ht="16.5" customHeight="1">
      <c r="A23" s="3" t="s">
        <v>20</v>
      </c>
      <c r="B23" s="3"/>
      <c r="C23" s="3">
        <v>4.5</v>
      </c>
      <c r="D23" s="3">
        <v>5</v>
      </c>
      <c r="E23" s="3">
        <f t="shared" si="0"/>
        <v>4.65</v>
      </c>
      <c r="F23" s="9">
        <v>5</v>
      </c>
      <c r="G23" s="16"/>
      <c r="H23" s="3">
        <v>2</v>
      </c>
      <c r="I23" s="3">
        <v>5</v>
      </c>
      <c r="J23" s="3">
        <v>4.5</v>
      </c>
      <c r="K23" s="4">
        <f t="shared" si="1"/>
        <v>4.75</v>
      </c>
      <c r="L23" s="24">
        <v>22.5</v>
      </c>
      <c r="M23" s="11">
        <v>2</v>
      </c>
      <c r="N23" s="11">
        <f>+K23*0.3+M23*0.7</f>
        <v>2.825</v>
      </c>
      <c r="O23" s="11">
        <v>3</v>
      </c>
      <c r="P23" s="3"/>
    </row>
    <row r="24" spans="1:16" ht="16.5" customHeight="1">
      <c r="A24" s="3" t="s">
        <v>21</v>
      </c>
      <c r="B24" s="3"/>
      <c r="C24" s="3">
        <v>3.5</v>
      </c>
      <c r="D24" s="3">
        <v>5</v>
      </c>
      <c r="E24" s="3">
        <f t="shared" si="0"/>
        <v>3.9499999999999997</v>
      </c>
      <c r="F24" s="9">
        <v>4</v>
      </c>
      <c r="G24" s="16"/>
      <c r="H24" s="3">
        <v>1</v>
      </c>
      <c r="I24" s="3">
        <v>5</v>
      </c>
      <c r="J24" s="3">
        <v>5</v>
      </c>
      <c r="K24" s="4">
        <f t="shared" si="1"/>
        <v>5</v>
      </c>
      <c r="L24" s="24">
        <v>28.5</v>
      </c>
      <c r="M24" s="11">
        <v>3</v>
      </c>
      <c r="N24" s="11">
        <f>+K24*0.3+M24*0.7</f>
        <v>3.5999999999999996</v>
      </c>
      <c r="O24" s="11">
        <v>4</v>
      </c>
      <c r="P24" s="3"/>
    </row>
    <row r="25" spans="1:16" ht="16.5" customHeight="1">
      <c r="A25" s="3" t="s">
        <v>22</v>
      </c>
      <c r="B25" s="3"/>
      <c r="C25" s="3">
        <v>5</v>
      </c>
      <c r="D25" s="3">
        <v>4.5</v>
      </c>
      <c r="E25" s="3">
        <f t="shared" si="0"/>
        <v>4.85</v>
      </c>
      <c r="F25" s="9">
        <v>5</v>
      </c>
      <c r="G25" s="16"/>
      <c r="H25" s="3">
        <v>0</v>
      </c>
      <c r="I25" s="3">
        <v>4.3</v>
      </c>
      <c r="J25" s="3">
        <v>4</v>
      </c>
      <c r="K25" s="4">
        <f t="shared" si="1"/>
        <v>4.15</v>
      </c>
      <c r="L25" s="24">
        <v>50</v>
      </c>
      <c r="M25" s="11">
        <v>5</v>
      </c>
      <c r="N25" s="11">
        <f>+K25*0.3+M25*0.7</f>
        <v>4.745</v>
      </c>
      <c r="O25" s="11">
        <v>5</v>
      </c>
      <c r="P25" s="3"/>
    </row>
    <row r="26" spans="1:16" ht="17.25" customHeight="1">
      <c r="A26" s="3" t="s">
        <v>23</v>
      </c>
      <c r="B26" s="3"/>
      <c r="C26" s="3">
        <v>5</v>
      </c>
      <c r="D26" s="3">
        <v>4.5</v>
      </c>
      <c r="E26" s="3">
        <f t="shared" si="0"/>
        <v>4.85</v>
      </c>
      <c r="F26" s="9">
        <v>5</v>
      </c>
      <c r="G26" s="16"/>
      <c r="H26" s="3">
        <v>0</v>
      </c>
      <c r="I26" s="3">
        <v>5</v>
      </c>
      <c r="J26" s="3">
        <v>5</v>
      </c>
      <c r="K26" s="4">
        <f t="shared" si="1"/>
        <v>5</v>
      </c>
      <c r="L26" s="24">
        <v>47</v>
      </c>
      <c r="M26" s="11">
        <v>5</v>
      </c>
      <c r="N26" s="11">
        <f aca="true" t="shared" si="3" ref="N26:N32">+K26*0.3+M26*0.7</f>
        <v>5</v>
      </c>
      <c r="O26" s="11">
        <v>5</v>
      </c>
      <c r="P26" s="3"/>
    </row>
    <row r="27" spans="1:16" ht="17.25" customHeight="1">
      <c r="A27" s="3" t="s">
        <v>24</v>
      </c>
      <c r="B27" s="3"/>
      <c r="C27" s="3">
        <v>3.5</v>
      </c>
      <c r="D27" s="3">
        <v>5</v>
      </c>
      <c r="E27" s="3">
        <f t="shared" si="0"/>
        <v>3.9499999999999997</v>
      </c>
      <c r="F27" s="9">
        <v>4</v>
      </c>
      <c r="G27" s="16"/>
      <c r="H27" s="3">
        <v>2</v>
      </c>
      <c r="I27" s="3">
        <v>5</v>
      </c>
      <c r="J27" s="3">
        <v>4.5</v>
      </c>
      <c r="K27" s="4">
        <f t="shared" si="1"/>
        <v>4.75</v>
      </c>
      <c r="L27" s="24">
        <v>20</v>
      </c>
      <c r="M27" s="11">
        <v>2</v>
      </c>
      <c r="N27" s="11">
        <f t="shared" si="3"/>
        <v>2.825</v>
      </c>
      <c r="O27" s="11">
        <v>3</v>
      </c>
      <c r="P27" s="3"/>
    </row>
    <row r="28" spans="1:16" ht="16.5" customHeight="1">
      <c r="A28" s="3" t="s">
        <v>25</v>
      </c>
      <c r="B28" s="3"/>
      <c r="C28" s="3">
        <v>3.5</v>
      </c>
      <c r="D28" s="3">
        <v>5</v>
      </c>
      <c r="E28" s="3">
        <f t="shared" si="0"/>
        <v>3.9499999999999997</v>
      </c>
      <c r="F28" s="9">
        <v>4</v>
      </c>
      <c r="G28" s="16"/>
      <c r="H28" s="3">
        <v>0</v>
      </c>
      <c r="I28" s="3">
        <v>5</v>
      </c>
      <c r="J28" s="3">
        <v>4.2</v>
      </c>
      <c r="K28" s="4">
        <f t="shared" si="1"/>
        <v>4.6</v>
      </c>
      <c r="L28" s="24">
        <v>26</v>
      </c>
      <c r="M28" s="11">
        <v>3</v>
      </c>
      <c r="N28" s="11">
        <f t="shared" si="3"/>
        <v>3.4799999999999995</v>
      </c>
      <c r="O28" s="11">
        <v>4</v>
      </c>
      <c r="P28" s="3"/>
    </row>
    <row r="29" spans="1:16" ht="16.5" customHeight="1">
      <c r="A29" s="3" t="s">
        <v>26</v>
      </c>
      <c r="B29" s="3"/>
      <c r="C29" s="3">
        <v>4</v>
      </c>
      <c r="D29" s="3">
        <v>3.5</v>
      </c>
      <c r="E29" s="3">
        <f t="shared" si="0"/>
        <v>3.8499999999999996</v>
      </c>
      <c r="F29" s="9">
        <v>4</v>
      </c>
      <c r="G29" s="16"/>
      <c r="H29" s="3">
        <v>1</v>
      </c>
      <c r="I29" s="3">
        <v>5</v>
      </c>
      <c r="J29" s="3">
        <v>4</v>
      </c>
      <c r="K29" s="4">
        <f t="shared" si="1"/>
        <v>4.5</v>
      </c>
      <c r="L29" s="24">
        <v>22</v>
      </c>
      <c r="M29" s="11">
        <v>2</v>
      </c>
      <c r="N29" s="11">
        <f t="shared" si="3"/>
        <v>2.75</v>
      </c>
      <c r="O29" s="11">
        <v>3</v>
      </c>
      <c r="P29" s="3"/>
    </row>
    <row r="30" spans="1:16" ht="16.5" customHeight="1">
      <c r="A30" s="3" t="s">
        <v>27</v>
      </c>
      <c r="B30" s="3"/>
      <c r="C30" s="11">
        <v>5</v>
      </c>
      <c r="D30" s="11">
        <v>4.5</v>
      </c>
      <c r="E30" s="11">
        <f t="shared" si="0"/>
        <v>4.85</v>
      </c>
      <c r="F30" s="13">
        <v>5</v>
      </c>
      <c r="G30" s="16"/>
      <c r="H30" s="3">
        <v>1</v>
      </c>
      <c r="I30" s="3">
        <v>4.7</v>
      </c>
      <c r="J30" s="3">
        <v>4.5</v>
      </c>
      <c r="K30" s="4">
        <f t="shared" si="1"/>
        <v>4.6</v>
      </c>
      <c r="L30" s="24">
        <v>33.5</v>
      </c>
      <c r="M30" s="11">
        <v>3</v>
      </c>
      <c r="N30" s="11">
        <f t="shared" si="3"/>
        <v>3.4799999999999995</v>
      </c>
      <c r="O30" s="11">
        <v>4</v>
      </c>
      <c r="P30" s="3"/>
    </row>
    <row r="31" spans="1:16" ht="16.5" customHeight="1">
      <c r="A31" s="3" t="s">
        <v>28</v>
      </c>
      <c r="B31" s="3"/>
      <c r="C31" s="11">
        <v>4</v>
      </c>
      <c r="D31" s="11">
        <v>4</v>
      </c>
      <c r="E31" s="11">
        <f t="shared" si="0"/>
        <v>4</v>
      </c>
      <c r="F31" s="13">
        <v>4</v>
      </c>
      <c r="G31" s="16"/>
      <c r="H31" s="3">
        <v>2</v>
      </c>
      <c r="I31" s="3">
        <v>4.5</v>
      </c>
      <c r="J31" s="3">
        <v>4</v>
      </c>
      <c r="K31" s="4">
        <f t="shared" si="1"/>
        <v>4.25</v>
      </c>
      <c r="L31" s="24">
        <v>25.5</v>
      </c>
      <c r="M31" s="11">
        <v>3</v>
      </c>
      <c r="N31" s="11">
        <f t="shared" si="3"/>
        <v>3.3749999999999996</v>
      </c>
      <c r="O31" s="11">
        <v>3</v>
      </c>
      <c r="P31" s="3"/>
    </row>
    <row r="32" spans="1:16" ht="17.25" customHeight="1">
      <c r="A32" s="3" t="s">
        <v>29</v>
      </c>
      <c r="B32" s="3"/>
      <c r="C32" s="11">
        <v>4</v>
      </c>
      <c r="D32" s="11">
        <v>4</v>
      </c>
      <c r="E32" s="11">
        <f t="shared" si="0"/>
        <v>4</v>
      </c>
      <c r="F32" s="13">
        <v>4</v>
      </c>
      <c r="G32" s="16"/>
      <c r="H32" s="3">
        <v>1</v>
      </c>
      <c r="I32" s="3">
        <v>5</v>
      </c>
      <c r="J32" s="3">
        <v>4.7</v>
      </c>
      <c r="K32" s="4">
        <f t="shared" si="1"/>
        <v>4.85</v>
      </c>
      <c r="L32" s="24">
        <v>11</v>
      </c>
      <c r="M32" s="11">
        <v>1</v>
      </c>
      <c r="N32" s="11">
        <f t="shared" si="3"/>
        <v>2.155</v>
      </c>
      <c r="O32" s="11">
        <v>2</v>
      </c>
      <c r="P32" s="3"/>
    </row>
    <row r="33" spans="1:16" ht="16.5" customHeight="1">
      <c r="A33" s="3" t="s">
        <v>30</v>
      </c>
      <c r="B33" s="3"/>
      <c r="C33" s="11">
        <v>4</v>
      </c>
      <c r="D33" s="11">
        <v>4</v>
      </c>
      <c r="E33" s="11">
        <f t="shared" si="0"/>
        <v>4</v>
      </c>
      <c r="F33" s="13">
        <v>4</v>
      </c>
      <c r="G33" s="16"/>
      <c r="H33" s="3">
        <v>2</v>
      </c>
      <c r="I33" s="7">
        <v>4</v>
      </c>
      <c r="J33" s="3">
        <v>4</v>
      </c>
      <c r="K33" s="4">
        <f t="shared" si="1"/>
        <v>4</v>
      </c>
      <c r="L33" s="24">
        <v>32</v>
      </c>
      <c r="M33" s="25">
        <v>3</v>
      </c>
      <c r="N33" s="11">
        <f>+K33*0.3+M33*0.7</f>
        <v>3.3</v>
      </c>
      <c r="O33" s="11">
        <v>3</v>
      </c>
      <c r="P33" s="3"/>
    </row>
    <row r="34" spans="1:16" ht="15.75" customHeight="1">
      <c r="A34" s="3" t="s">
        <v>31</v>
      </c>
      <c r="B34" s="3"/>
      <c r="C34" s="11">
        <v>5</v>
      </c>
      <c r="D34" s="11">
        <v>4</v>
      </c>
      <c r="E34" s="11">
        <f t="shared" si="0"/>
        <v>4.7</v>
      </c>
      <c r="F34" s="13">
        <v>5</v>
      </c>
      <c r="G34" s="16"/>
      <c r="H34" s="3">
        <v>0</v>
      </c>
      <c r="I34" s="3">
        <v>4.5</v>
      </c>
      <c r="J34" s="3">
        <v>4.5</v>
      </c>
      <c r="K34" s="4">
        <f t="shared" si="1"/>
        <v>4.5</v>
      </c>
      <c r="L34" s="26">
        <v>39</v>
      </c>
      <c r="M34" s="11">
        <v>4</v>
      </c>
      <c r="N34" s="11">
        <f>+K34*0.3+M34*0.7</f>
        <v>4.1499999999999995</v>
      </c>
      <c r="O34" s="11">
        <v>4</v>
      </c>
      <c r="P34" s="3"/>
    </row>
    <row r="35" spans="1:16" ht="17.25" customHeight="1">
      <c r="A35" s="3" t="s">
        <v>32</v>
      </c>
      <c r="B35" s="3"/>
      <c r="C35" s="11">
        <v>3.5</v>
      </c>
      <c r="D35" s="11">
        <v>5</v>
      </c>
      <c r="E35" s="11">
        <f t="shared" si="0"/>
        <v>3.9499999999999997</v>
      </c>
      <c r="F35" s="13">
        <v>4</v>
      </c>
      <c r="G35" s="16"/>
      <c r="H35" s="3">
        <v>1</v>
      </c>
      <c r="I35" s="3">
        <v>4.5</v>
      </c>
      <c r="J35" s="3">
        <v>4</v>
      </c>
      <c r="K35" s="4">
        <f t="shared" si="1"/>
        <v>4.25</v>
      </c>
      <c r="L35" s="24">
        <v>18</v>
      </c>
      <c r="M35" s="11">
        <v>2</v>
      </c>
      <c r="N35" s="11">
        <f aca="true" t="shared" si="4" ref="N35:N40">+K35*0.3+M35*0.7</f>
        <v>2.675</v>
      </c>
      <c r="O35" s="11">
        <v>3</v>
      </c>
      <c r="P35" s="3"/>
    </row>
    <row r="36" spans="1:16" ht="16.5" customHeight="1">
      <c r="A36" s="3" t="s">
        <v>33</v>
      </c>
      <c r="B36" s="3"/>
      <c r="C36" s="11">
        <v>4</v>
      </c>
      <c r="D36" s="11">
        <v>3.5</v>
      </c>
      <c r="E36" s="11">
        <f t="shared" si="0"/>
        <v>3.8499999999999996</v>
      </c>
      <c r="F36" s="13">
        <v>4</v>
      </c>
      <c r="G36" s="16"/>
      <c r="H36" s="3">
        <v>1</v>
      </c>
      <c r="I36" s="3">
        <v>4.5</v>
      </c>
      <c r="J36" s="3">
        <v>5</v>
      </c>
      <c r="K36" s="4">
        <f t="shared" si="1"/>
        <v>4.75</v>
      </c>
      <c r="L36" s="24">
        <v>28</v>
      </c>
      <c r="M36" s="11">
        <v>3</v>
      </c>
      <c r="N36" s="11">
        <f t="shared" si="4"/>
        <v>3.5249999999999995</v>
      </c>
      <c r="O36" s="11">
        <v>4</v>
      </c>
      <c r="P36" s="3"/>
    </row>
    <row r="37" spans="1:16" ht="15" customHeight="1">
      <c r="A37" s="3" t="s">
        <v>34</v>
      </c>
      <c r="B37" s="3"/>
      <c r="C37" s="11">
        <v>4</v>
      </c>
      <c r="D37" s="11">
        <v>3.5</v>
      </c>
      <c r="E37" s="11">
        <f t="shared" si="0"/>
        <v>3.8499999999999996</v>
      </c>
      <c r="F37" s="13">
        <v>4</v>
      </c>
      <c r="G37" s="16"/>
      <c r="H37" s="3">
        <v>0</v>
      </c>
      <c r="I37" s="7">
        <v>5</v>
      </c>
      <c r="J37" s="3">
        <v>5</v>
      </c>
      <c r="K37" s="4">
        <f t="shared" si="1"/>
        <v>5</v>
      </c>
      <c r="L37" s="24">
        <v>24</v>
      </c>
      <c r="M37" s="25">
        <v>2</v>
      </c>
      <c r="N37" s="11">
        <f t="shared" si="4"/>
        <v>2.9</v>
      </c>
      <c r="O37" s="11">
        <v>3</v>
      </c>
      <c r="P37" s="3"/>
    </row>
    <row r="38" spans="1:16" ht="12.75">
      <c r="A38" s="3" t="s">
        <v>35</v>
      </c>
      <c r="B38" s="3"/>
      <c r="C38" s="11">
        <v>4</v>
      </c>
      <c r="D38" s="11">
        <v>3.5</v>
      </c>
      <c r="E38" s="11">
        <f t="shared" si="0"/>
        <v>3.8499999999999996</v>
      </c>
      <c r="F38" s="13">
        <v>4</v>
      </c>
      <c r="G38" s="16"/>
      <c r="H38" s="3">
        <v>2</v>
      </c>
      <c r="I38" s="3">
        <v>5</v>
      </c>
      <c r="J38" s="7">
        <v>4.5</v>
      </c>
      <c r="K38" s="4">
        <f t="shared" si="1"/>
        <v>4.75</v>
      </c>
      <c r="L38" s="11">
        <v>41</v>
      </c>
      <c r="M38" s="11">
        <v>4</v>
      </c>
      <c r="N38" s="11">
        <f t="shared" si="4"/>
        <v>4.225</v>
      </c>
      <c r="O38" s="11">
        <v>4</v>
      </c>
      <c r="P38" s="3"/>
    </row>
    <row r="39" spans="1:16" ht="12.75">
      <c r="A39" s="3" t="s">
        <v>45</v>
      </c>
      <c r="B39" s="11"/>
      <c r="C39" s="11">
        <v>3.5</v>
      </c>
      <c r="D39" s="11">
        <v>4</v>
      </c>
      <c r="E39" s="11">
        <f t="shared" si="0"/>
        <v>3.6499999999999995</v>
      </c>
      <c r="F39" s="13">
        <v>4</v>
      </c>
      <c r="G39" s="16"/>
      <c r="H39" s="11">
        <v>0</v>
      </c>
      <c r="I39" s="3">
        <v>5</v>
      </c>
      <c r="J39" s="3">
        <v>5</v>
      </c>
      <c r="K39" s="4">
        <f t="shared" si="1"/>
        <v>5</v>
      </c>
      <c r="L39" s="11">
        <v>28</v>
      </c>
      <c r="M39" s="11">
        <v>3</v>
      </c>
      <c r="N39" s="11">
        <f t="shared" si="4"/>
        <v>3.5999999999999996</v>
      </c>
      <c r="O39" s="11">
        <v>4</v>
      </c>
      <c r="P39" s="3"/>
    </row>
    <row r="40" spans="1:16" ht="12.75">
      <c r="A40" s="3" t="s">
        <v>46</v>
      </c>
      <c r="B40" s="11"/>
      <c r="C40" s="11">
        <v>4.5</v>
      </c>
      <c r="D40" s="11">
        <v>4</v>
      </c>
      <c r="E40" s="11">
        <f t="shared" si="0"/>
        <v>4.35</v>
      </c>
      <c r="F40" s="13">
        <v>4</v>
      </c>
      <c r="G40" s="16"/>
      <c r="H40" s="11">
        <v>0</v>
      </c>
      <c r="I40" s="3">
        <v>5</v>
      </c>
      <c r="J40" s="3">
        <v>5</v>
      </c>
      <c r="K40" s="4">
        <f t="shared" si="1"/>
        <v>5</v>
      </c>
      <c r="L40" s="11">
        <v>26.5</v>
      </c>
      <c r="M40" s="11">
        <v>3</v>
      </c>
      <c r="N40" s="11">
        <f t="shared" si="4"/>
        <v>3.5999999999999996</v>
      </c>
      <c r="O40" s="11">
        <v>4</v>
      </c>
      <c r="P40" s="3"/>
    </row>
    <row r="41" spans="1:16" ht="12.75">
      <c r="A41" s="3" t="s">
        <v>47</v>
      </c>
      <c r="B41" s="11"/>
      <c r="C41" s="11">
        <v>5</v>
      </c>
      <c r="D41" s="11">
        <v>3.5</v>
      </c>
      <c r="E41" s="11">
        <f t="shared" si="0"/>
        <v>4.55</v>
      </c>
      <c r="F41" s="13">
        <v>5</v>
      </c>
      <c r="G41" s="16"/>
      <c r="H41" s="12">
        <v>12</v>
      </c>
      <c r="I41" s="3"/>
      <c r="J41" s="3"/>
      <c r="K41" s="4">
        <f t="shared" si="1"/>
        <v>0</v>
      </c>
      <c r="L41" s="11"/>
      <c r="M41" s="11"/>
      <c r="N41" s="11"/>
      <c r="O41" s="11"/>
      <c r="P41" s="4"/>
    </row>
    <row r="42" spans="1:16" ht="12.75">
      <c r="A42" s="3"/>
      <c r="B42" s="11"/>
      <c r="C42" s="11" t="s">
        <v>48</v>
      </c>
      <c r="D42" s="11"/>
      <c r="E42" s="11"/>
      <c r="F42" s="13"/>
      <c r="G42" s="16"/>
      <c r="H42" s="3">
        <v>0</v>
      </c>
      <c r="I42" s="3">
        <v>5</v>
      </c>
      <c r="J42" s="3">
        <v>5</v>
      </c>
      <c r="K42" s="4">
        <f t="shared" si="1"/>
        <v>5</v>
      </c>
      <c r="L42" s="11">
        <v>36</v>
      </c>
      <c r="M42" s="11">
        <v>4</v>
      </c>
      <c r="N42" s="11">
        <f>+K42*0.3+M42*0.7</f>
        <v>4.3</v>
      </c>
      <c r="O42" s="11">
        <v>4</v>
      </c>
      <c r="P42" s="3"/>
    </row>
  </sheetData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Sevella Béla</cp:lastModifiedBy>
  <cp:lastPrinted>2011-05-19T06:30:15Z</cp:lastPrinted>
  <dcterms:created xsi:type="dcterms:W3CDTF">2011-02-07T07:47:59Z</dcterms:created>
  <dcterms:modified xsi:type="dcterms:W3CDTF">2011-06-16T12:20:25Z</dcterms:modified>
  <cp:category/>
  <cp:version/>
  <cp:contentType/>
  <cp:contentStatus/>
</cp:coreProperties>
</file>